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smany.OTNVC\Desktop\"/>
    </mc:Choice>
  </mc:AlternateContent>
  <bookViews>
    <workbookView xWindow="0" yWindow="0" windowWidth="15360" windowHeight="766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D54" i="1"/>
  <c r="A54" i="1"/>
  <c r="F51" i="1"/>
  <c r="E51" i="1"/>
  <c r="D51" i="1"/>
  <c r="F50" i="1"/>
  <c r="E50" i="1"/>
  <c r="D50" i="1"/>
  <c r="F49" i="1"/>
  <c r="E49" i="1"/>
  <c r="D49" i="1"/>
  <c r="F48" i="1"/>
  <c r="E48" i="1"/>
  <c r="D48" i="1"/>
  <c r="F47" i="1"/>
  <c r="E47" i="1"/>
  <c r="D47" i="1"/>
  <c r="F46" i="1"/>
  <c r="E46" i="1"/>
  <c r="D46" i="1"/>
  <c r="F45" i="1"/>
  <c r="E45" i="1"/>
  <c r="D45" i="1"/>
  <c r="F44" i="1"/>
  <c r="E44" i="1"/>
  <c r="D44" i="1"/>
  <c r="F43" i="1"/>
  <c r="E43" i="1"/>
  <c r="D43" i="1"/>
  <c r="F42" i="1"/>
  <c r="E42" i="1"/>
  <c r="D42" i="1"/>
  <c r="F41" i="1"/>
  <c r="E41" i="1"/>
  <c r="D41" i="1"/>
  <c r="F40" i="1"/>
  <c r="E40" i="1"/>
  <c r="D40" i="1"/>
  <c r="F39" i="1"/>
  <c r="E39" i="1"/>
  <c r="D39" i="1"/>
  <c r="F38" i="1"/>
  <c r="E38" i="1"/>
  <c r="D38" i="1"/>
  <c r="F37" i="1"/>
  <c r="E37" i="1"/>
  <c r="D37" i="1"/>
  <c r="F36" i="1"/>
  <c r="E36" i="1"/>
  <c r="D36" i="1"/>
  <c r="F35" i="1"/>
  <c r="E35" i="1"/>
  <c r="D35" i="1"/>
  <c r="F34" i="1"/>
  <c r="E34" i="1"/>
  <c r="D34" i="1"/>
  <c r="F33" i="1"/>
  <c r="E33" i="1"/>
  <c r="D33" i="1"/>
  <c r="F32" i="1"/>
  <c r="E32" i="1"/>
  <c r="D32" i="1"/>
  <c r="F31" i="1"/>
  <c r="E31" i="1"/>
  <c r="D31" i="1"/>
  <c r="F30" i="1"/>
  <c r="E30" i="1"/>
  <c r="D30" i="1"/>
  <c r="F29" i="1"/>
  <c r="E29" i="1"/>
  <c r="D29" i="1"/>
  <c r="F28" i="1"/>
  <c r="E28" i="1"/>
  <c r="D28" i="1"/>
  <c r="F27" i="1"/>
  <c r="E27" i="1"/>
  <c r="D27" i="1"/>
  <c r="F26" i="1"/>
  <c r="E26" i="1"/>
  <c r="D26" i="1"/>
  <c r="F25" i="1"/>
  <c r="E25" i="1"/>
  <c r="D25" i="1"/>
  <c r="F24" i="1"/>
  <c r="E24" i="1"/>
  <c r="D24" i="1"/>
  <c r="F23" i="1"/>
  <c r="E23" i="1"/>
  <c r="D23" i="1"/>
  <c r="F22" i="1"/>
  <c r="E22" i="1"/>
  <c r="D22" i="1"/>
  <c r="F21" i="1"/>
  <c r="E21" i="1"/>
  <c r="D21" i="1"/>
  <c r="F20" i="1"/>
  <c r="E20" i="1"/>
  <c r="D20" i="1"/>
  <c r="F19" i="1"/>
  <c r="E19" i="1"/>
  <c r="D19" i="1"/>
  <c r="F18" i="1"/>
  <c r="E18" i="1"/>
  <c r="D18" i="1"/>
  <c r="F17" i="1"/>
  <c r="E17" i="1"/>
  <c r="D17" i="1"/>
  <c r="F16" i="1"/>
  <c r="E16" i="1"/>
  <c r="D16" i="1"/>
  <c r="F15" i="1"/>
  <c r="E15" i="1"/>
  <c r="D15" i="1"/>
  <c r="F14" i="1"/>
  <c r="E14" i="1"/>
  <c r="D14" i="1"/>
  <c r="D7" i="1"/>
  <c r="D6" i="1"/>
  <c r="C5" i="1"/>
  <c r="B5" i="1"/>
</calcChain>
</file>

<file path=xl/sharedStrings.xml><?xml version="1.0" encoding="utf-8"?>
<sst xmlns="http://schemas.openxmlformats.org/spreadsheetml/2006/main" count="72" uniqueCount="60">
  <si>
    <t>MINISTERIO DE FINANZAS Y PRECIOS</t>
  </si>
  <si>
    <t>MINISTERIO DE ECONOMIA Y PLANIFICACION</t>
  </si>
  <si>
    <t>ORGANISMO:</t>
  </si>
  <si>
    <t>PRECIO EN CUC:</t>
  </si>
  <si>
    <t>UM:</t>
  </si>
  <si>
    <t>COMPONENTE EN DIVISAS:</t>
  </si>
  <si>
    <t>CODIGO:</t>
  </si>
  <si>
    <t>O60703</t>
  </si>
  <si>
    <t>Capacidad instalada:</t>
  </si>
  <si>
    <t>% de Capacidad Utilizada:</t>
  </si>
  <si>
    <t>Nivel de Produccion:</t>
  </si>
  <si>
    <t>Filas</t>
  </si>
  <si>
    <t>Moneda</t>
  </si>
  <si>
    <t xml:space="preserve">                    Conceptos de Gastos</t>
  </si>
  <si>
    <t>Total</t>
  </si>
  <si>
    <t>Convertible</t>
  </si>
  <si>
    <t>Nacional</t>
  </si>
  <si>
    <t>Materias Primas y Materiales</t>
  </si>
  <si>
    <t xml:space="preserve">   Materias Primas y  Materiales</t>
  </si>
  <si>
    <t xml:space="preserve">   Combustibles y Lubricantes</t>
  </si>
  <si>
    <t xml:space="preserve">   Energía Eléctrica</t>
  </si>
  <si>
    <t xml:space="preserve">   Agua</t>
  </si>
  <si>
    <t>Sub total (Gastos de Elaboración)</t>
  </si>
  <si>
    <t>Otros Gastos Directos</t>
  </si>
  <si>
    <t xml:space="preserve">   Depreciación</t>
  </si>
  <si>
    <t xml:space="preserve">   Arrendamiento de Equipos</t>
  </si>
  <si>
    <t xml:space="preserve">   Ropa y Calzado (Trabajadores directos)</t>
  </si>
  <si>
    <t>Gastos de Fuerza de trabajo</t>
  </si>
  <si>
    <t xml:space="preserve">   Salarios</t>
  </si>
  <si>
    <t xml:space="preserve">   Vacaciones</t>
  </si>
  <si>
    <t xml:space="preserve">   Impuesto por la Utilización de la Fuerza de Trabajo</t>
  </si>
  <si>
    <t xml:space="preserve">   Contribución a la Seguridad Social</t>
  </si>
  <si>
    <t xml:space="preserve">   Estimulación en Divisas</t>
  </si>
  <si>
    <t>Gastos Indirectos de Producción</t>
  </si>
  <si>
    <t xml:space="preserve">   Mantenimiento y Reparación</t>
  </si>
  <si>
    <t>Gastos Generales y de Administración</t>
  </si>
  <si>
    <t xml:space="preserve">   Ropa y Calzado</t>
  </si>
  <si>
    <t xml:space="preserve">   Alimentos</t>
  </si>
  <si>
    <t xml:space="preserve">   Otros</t>
  </si>
  <si>
    <t>Gastos Distribución y Ventas</t>
  </si>
  <si>
    <t>7.1</t>
  </si>
  <si>
    <t>7.2</t>
  </si>
  <si>
    <t>7.3</t>
  </si>
  <si>
    <t>7.4</t>
  </si>
  <si>
    <t>7.5</t>
  </si>
  <si>
    <t>7.6</t>
  </si>
  <si>
    <t>Gastos Bancarios</t>
  </si>
  <si>
    <t>Gastos Totales o Costo de Produccion</t>
  </si>
  <si>
    <t>Margen de Utilidad seg/ base autorizada</t>
  </si>
  <si>
    <t>% Sobre el Gasto Autorizado</t>
  </si>
  <si>
    <t>Aprobado por:</t>
  </si>
  <si>
    <t>Firma:</t>
  </si>
  <si>
    <t>Cargo:</t>
  </si>
  <si>
    <t>Fecha:</t>
  </si>
  <si>
    <t>EMPRESA: OTN VC</t>
  </si>
  <si>
    <t>Número de Servicios  para la ficha de costo:</t>
  </si>
  <si>
    <t>H x Especialista</t>
  </si>
  <si>
    <t>Serv. Especializados. NMC</t>
  </si>
  <si>
    <t>FICHA DE COSTO  PRECIO Y SU COMPONENTE EN PESOS CONVERTIBLES</t>
  </si>
  <si>
    <t>PRECIO SEGÚN  EL MEP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</si>
</sst>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[Red]\-#,##0.00\ "/>
    <numFmt numFmtId="165" formatCode="#,##0.0_);[Red]\(#,##0.0\)"/>
  </numFmts>
  <fonts count="3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/>
    <xf numFmtId="0" fontId="2" fillId="0" borderId="0" xfId="0" applyFont="1" applyFill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/>
    <xf numFmtId="40" fontId="2" fillId="0" borderId="10" xfId="0" applyNumberFormat="1" applyFont="1" applyFill="1" applyBorder="1"/>
    <xf numFmtId="0" fontId="1" fillId="0" borderId="10" xfId="0" applyFont="1" applyFill="1" applyBorder="1" applyAlignment="1">
      <alignment horizontal="right"/>
    </xf>
    <xf numFmtId="0" fontId="1" fillId="0" borderId="2" xfId="0" applyFont="1" applyFill="1" applyBorder="1" applyProtection="1"/>
    <xf numFmtId="0" fontId="1" fillId="0" borderId="11" xfId="0" applyFont="1" applyFill="1" applyBorder="1"/>
    <xf numFmtId="40" fontId="2" fillId="0" borderId="11" xfId="0" applyNumberFormat="1" applyFont="1" applyFill="1" applyBorder="1"/>
    <xf numFmtId="0" fontId="1" fillId="0" borderId="7" xfId="0" applyFont="1" applyFill="1" applyBorder="1" applyAlignment="1">
      <alignment horizontal="right"/>
    </xf>
    <xf numFmtId="0" fontId="1" fillId="0" borderId="7" xfId="0" applyFont="1" applyFill="1" applyBorder="1" applyProtection="1"/>
    <xf numFmtId="0" fontId="1" fillId="0" borderId="1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3" xfId="0" applyFont="1" applyFill="1" applyBorder="1" applyAlignment="1"/>
    <xf numFmtId="0" fontId="1" fillId="0" borderId="13" xfId="0" applyFont="1" applyFill="1" applyBorder="1" applyAlignment="1">
      <alignment horizontal="center"/>
    </xf>
    <xf numFmtId="0" fontId="1" fillId="0" borderId="4" xfId="0" applyFont="1" applyFill="1" applyBorder="1" applyAlignment="1"/>
    <xf numFmtId="0" fontId="1" fillId="0" borderId="6" xfId="0" applyFont="1" applyFill="1" applyBorder="1" applyAlignment="1"/>
    <xf numFmtId="0" fontId="1" fillId="0" borderId="12" xfId="0" applyFont="1" applyFill="1" applyBorder="1" applyAlignment="1">
      <alignment horizontal="center"/>
    </xf>
    <xf numFmtId="38" fontId="1" fillId="0" borderId="10" xfId="0" applyNumberFormat="1" applyFont="1" applyFill="1" applyBorder="1" applyAlignment="1">
      <alignment horizontal="center"/>
    </xf>
    <xf numFmtId="164" fontId="1" fillId="0" borderId="10" xfId="0" applyNumberFormat="1" applyFont="1" applyFill="1" applyBorder="1"/>
    <xf numFmtId="0" fontId="2" fillId="0" borderId="14" xfId="0" quotePrefix="1" applyFont="1" applyFill="1" applyBorder="1"/>
    <xf numFmtId="0" fontId="2" fillId="0" borderId="15" xfId="0" applyFont="1" applyFill="1" applyBorder="1"/>
    <xf numFmtId="165" fontId="2" fillId="0" borderId="16" xfId="0" applyNumberFormat="1" applyFont="1" applyFill="1" applyBorder="1" applyAlignment="1">
      <alignment horizontal="center"/>
    </xf>
    <xf numFmtId="164" fontId="2" fillId="0" borderId="17" xfId="0" applyNumberFormat="1" applyFont="1" applyFill="1" applyBorder="1" applyAlignment="1"/>
    <xf numFmtId="0" fontId="2" fillId="0" borderId="18" xfId="0" applyFont="1" applyFill="1" applyBorder="1"/>
    <xf numFmtId="165" fontId="2" fillId="0" borderId="17" xfId="0" applyNumberFormat="1" applyFont="1" applyFill="1" applyBorder="1" applyAlignment="1">
      <alignment horizontal="center"/>
    </xf>
    <xf numFmtId="164" fontId="1" fillId="2" borderId="10" xfId="0" applyNumberFormat="1" applyFont="1" applyFill="1" applyBorder="1"/>
    <xf numFmtId="0" fontId="1" fillId="0" borderId="19" xfId="0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13" xfId="0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6" xfId="0" applyFont="1" applyFill="1" applyBorder="1" applyProtection="1">
      <protection locked="0"/>
    </xf>
    <xf numFmtId="0" fontId="1" fillId="0" borderId="12" xfId="0" applyFont="1" applyFill="1" applyBorder="1" applyProtection="1">
      <protection locked="0"/>
    </xf>
    <xf numFmtId="0" fontId="1" fillId="0" borderId="7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1" fillId="0" borderId="2" xfId="0" applyFont="1" applyFill="1" applyBorder="1" applyProtection="1">
      <protection locked="0"/>
    </xf>
    <xf numFmtId="0" fontId="1" fillId="0" borderId="8" xfId="0" applyFont="1" applyFill="1" applyBorder="1" applyProtection="1">
      <protection locked="0"/>
    </xf>
    <xf numFmtId="164" fontId="1" fillId="0" borderId="4" xfId="0" applyNumberFormat="1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1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\YANELIS\A&#209;O%202018\Fichas%20costo%202018\CAPACITACI&#211;N\SERVICIOS%20ESPECIALIZADOS%20EN%20METROLOGIA%20NORMALIZACION%20Y%20CALIDA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 COSTOS TOTALES (2 DECIM)"/>
      <sheetName val="FICH COSTOS TOTALES (5 DECIM)"/>
      <sheetName val="FICH COSTOS UNITARIOS (2 DECIM)"/>
      <sheetName val="FICH COSTOS UNITARIOS (5 DECIM)"/>
      <sheetName val="FICHA COSTOS TOT PARA IMPRIM"/>
      <sheetName val="FICHA COSTOS UNIT PARA IMPRIM"/>
      <sheetName val="RES-MFP-54-1997-COEF GAST IND"/>
      <sheetName val="I-16-DESAGR INSUM MAT (TOT)"/>
      <sheetName val="I-16-DESAG INSUM MAT (UNIT)"/>
      <sheetName val="I-16-DESGL GASTO SALARIOS (TOT)"/>
      <sheetName val="I-16-DESG GASTO SALARIOS (UNIT)"/>
      <sheetName val="CONVERS PLAN MON TOT"/>
      <sheetName val="CONVERS PLAN CUC"/>
      <sheetName val="REAL AÑO ANT Y PLAN AÑO ACTUAL"/>
      <sheetName val="GASTOS INDIR, GEN Y ADMON Y DIS"/>
      <sheetName val="MATERIAS PRIMAS Y MATERIALES"/>
      <sheetName val="OTROS GASTOS DIRECTOS"/>
      <sheetName val="GASTOS DE FUERZA DE TRABAJO"/>
      <sheetName val="ANALISIS COMPONENTES CGI"/>
    </sheetNames>
    <sheetDataSet>
      <sheetData sheetId="0">
        <row r="4">
          <cell r="B4" t="str">
            <v>OTN-VCL-Cons</v>
          </cell>
        </row>
        <row r="5">
          <cell r="B5" t="str">
            <v>CITMA</v>
          </cell>
        </row>
        <row r="6">
          <cell r="D6">
            <v>0</v>
          </cell>
        </row>
        <row r="14">
          <cell r="D14">
            <v>2.6214</v>
          </cell>
          <cell r="E14">
            <v>1.8640000000000001</v>
          </cell>
          <cell r="F14">
            <v>0.75739999999999996</v>
          </cell>
        </row>
        <row r="15">
          <cell r="D15">
            <v>2.6214</v>
          </cell>
          <cell r="E15">
            <v>1.8640000000000001</v>
          </cell>
          <cell r="F15">
            <v>0.75739999999999996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</row>
        <row r="19">
          <cell r="D19">
            <v>9.3876773949551406</v>
          </cell>
          <cell r="E19">
            <v>0.34363702567890869</v>
          </cell>
          <cell r="F19">
            <v>9.0440403692762317</v>
          </cell>
        </row>
        <row r="20">
          <cell r="D20">
            <v>0</v>
          </cell>
          <cell r="E20">
            <v>0</v>
          </cell>
          <cell r="F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</row>
        <row r="24">
          <cell r="D24">
            <v>4.2708792235047213</v>
          </cell>
          <cell r="E24">
            <v>0</v>
          </cell>
          <cell r="F24">
            <v>4.2708792235047213</v>
          </cell>
        </row>
        <row r="25">
          <cell r="D25">
            <v>2.3871983210912906</v>
          </cell>
          <cell r="E25">
            <v>0</v>
          </cell>
          <cell r="F25">
            <v>2.3871983210912906</v>
          </cell>
        </row>
        <row r="26">
          <cell r="D26">
            <v>0.21699632738719829</v>
          </cell>
          <cell r="E26">
            <v>0</v>
          </cell>
          <cell r="F26">
            <v>0.21699632738719829</v>
          </cell>
        </row>
        <row r="27">
          <cell r="D27">
            <v>0.52083892969569778</v>
          </cell>
          <cell r="E27">
            <v>0</v>
          </cell>
          <cell r="F27">
            <v>0.52083892969569778</v>
          </cell>
        </row>
        <row r="28">
          <cell r="D28">
            <v>0.36458725078698845</v>
          </cell>
          <cell r="E28">
            <v>0</v>
          </cell>
          <cell r="F28">
            <v>0.36458725078698845</v>
          </cell>
        </row>
        <row r="29">
          <cell r="D29">
            <v>0</v>
          </cell>
          <cell r="E29">
            <v>0</v>
          </cell>
          <cell r="F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5.104134605322141</v>
          </cell>
          <cell r="E33">
            <v>0.34363702567890869</v>
          </cell>
          <cell r="F33">
            <v>4.7604975796432321</v>
          </cell>
        </row>
        <row r="34">
          <cell r="D34">
            <v>1.3125141028331583E-2</v>
          </cell>
          <cell r="E34">
            <v>0</v>
          </cell>
          <cell r="F34">
            <v>1.3125141028331583E-2</v>
          </cell>
        </row>
        <row r="35">
          <cell r="D35">
            <v>0.29605972875131159</v>
          </cell>
          <cell r="E35">
            <v>0</v>
          </cell>
          <cell r="F35">
            <v>0.29605972875131159</v>
          </cell>
        </row>
        <row r="36">
          <cell r="D36">
            <v>0.27902085519412378</v>
          </cell>
          <cell r="E36">
            <v>0</v>
          </cell>
          <cell r="F36">
            <v>0.27902085519412378</v>
          </cell>
        </row>
        <row r="37">
          <cell r="D37">
            <v>0</v>
          </cell>
          <cell r="E37">
            <v>7.4405561385099683E-3</v>
          </cell>
          <cell r="F37">
            <v>-7.4405561385099683E-3</v>
          </cell>
        </row>
        <row r="38">
          <cell r="D38">
            <v>0.24181807450157397</v>
          </cell>
          <cell r="E38">
            <v>1.8601390346274921E-2</v>
          </cell>
          <cell r="F38">
            <v>0.22321668415529905</v>
          </cell>
        </row>
        <row r="39">
          <cell r="D39">
            <v>4.2741108058468003</v>
          </cell>
          <cell r="E39">
            <v>0.31759507919412377</v>
          </cell>
          <cell r="F39">
            <v>3.9565157266526763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</row>
        <row r="47">
          <cell r="D47">
            <v>1.2663566128279116E-2</v>
          </cell>
          <cell r="E47">
            <v>0</v>
          </cell>
          <cell r="F47">
            <v>1.2663566128279116E-2</v>
          </cell>
        </row>
        <row r="48">
          <cell r="D48">
            <v>12.00907739495514</v>
          </cell>
          <cell r="E48">
            <v>2.2076370256789088</v>
          </cell>
          <cell r="F48">
            <v>9.8014403692762322</v>
          </cell>
        </row>
        <row r="49">
          <cell r="D49">
            <v>0.93876773949551406</v>
          </cell>
          <cell r="F49">
            <v>3.146404765174422</v>
          </cell>
        </row>
        <row r="50">
          <cell r="D50">
            <v>12.947845134450654</v>
          </cell>
          <cell r="F50">
            <v>12.947845134450654</v>
          </cell>
        </row>
        <row r="51">
          <cell r="D51">
            <v>10</v>
          </cell>
          <cell r="F51">
            <v>32.101452915402085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zoomScale="80" zoomScaleNormal="80" workbookViewId="0">
      <selection activeCell="F2" sqref="F2"/>
    </sheetView>
  </sheetViews>
  <sheetFormatPr baseColWidth="10" defaultRowHeight="12.75" x14ac:dyDescent="0.2"/>
  <cols>
    <col min="1" max="1" width="26.140625" style="5" customWidth="1"/>
    <col min="2" max="2" width="12.5703125" style="5" customWidth="1"/>
    <col min="3" max="3" width="12" style="5" customWidth="1"/>
    <col min="4" max="4" width="8.42578125" style="5" customWidth="1"/>
    <col min="5" max="5" width="15.5703125" style="5" customWidth="1"/>
    <col min="6" max="6" width="9.85546875" style="5" customWidth="1"/>
    <col min="7" max="256" width="11.42578125" style="5"/>
    <col min="257" max="257" width="34.28515625" style="5" customWidth="1"/>
    <col min="258" max="258" width="19.5703125" style="5" customWidth="1"/>
    <col min="259" max="259" width="17.7109375" style="5" customWidth="1"/>
    <col min="260" max="262" width="20.7109375" style="5" customWidth="1"/>
    <col min="263" max="512" width="11.42578125" style="5"/>
    <col min="513" max="513" width="34.28515625" style="5" customWidth="1"/>
    <col min="514" max="514" width="19.5703125" style="5" customWidth="1"/>
    <col min="515" max="515" width="17.7109375" style="5" customWidth="1"/>
    <col min="516" max="518" width="20.7109375" style="5" customWidth="1"/>
    <col min="519" max="768" width="11.42578125" style="5"/>
    <col min="769" max="769" width="34.28515625" style="5" customWidth="1"/>
    <col min="770" max="770" width="19.5703125" style="5" customWidth="1"/>
    <col min="771" max="771" width="17.7109375" style="5" customWidth="1"/>
    <col min="772" max="774" width="20.7109375" style="5" customWidth="1"/>
    <col min="775" max="1024" width="11.42578125" style="5"/>
    <col min="1025" max="1025" width="34.28515625" style="5" customWidth="1"/>
    <col min="1026" max="1026" width="19.5703125" style="5" customWidth="1"/>
    <col min="1027" max="1027" width="17.7109375" style="5" customWidth="1"/>
    <col min="1028" max="1030" width="20.7109375" style="5" customWidth="1"/>
    <col min="1031" max="1280" width="11.42578125" style="5"/>
    <col min="1281" max="1281" width="34.28515625" style="5" customWidth="1"/>
    <col min="1282" max="1282" width="19.5703125" style="5" customWidth="1"/>
    <col min="1283" max="1283" width="17.7109375" style="5" customWidth="1"/>
    <col min="1284" max="1286" width="20.7109375" style="5" customWidth="1"/>
    <col min="1287" max="1536" width="11.42578125" style="5"/>
    <col min="1537" max="1537" width="34.28515625" style="5" customWidth="1"/>
    <col min="1538" max="1538" width="19.5703125" style="5" customWidth="1"/>
    <col min="1539" max="1539" width="17.7109375" style="5" customWidth="1"/>
    <col min="1540" max="1542" width="20.7109375" style="5" customWidth="1"/>
    <col min="1543" max="1792" width="11.42578125" style="5"/>
    <col min="1793" max="1793" width="34.28515625" style="5" customWidth="1"/>
    <col min="1794" max="1794" width="19.5703125" style="5" customWidth="1"/>
    <col min="1795" max="1795" width="17.7109375" style="5" customWidth="1"/>
    <col min="1796" max="1798" width="20.7109375" style="5" customWidth="1"/>
    <col min="1799" max="2048" width="11.42578125" style="5"/>
    <col min="2049" max="2049" width="34.28515625" style="5" customWidth="1"/>
    <col min="2050" max="2050" width="19.5703125" style="5" customWidth="1"/>
    <col min="2051" max="2051" width="17.7109375" style="5" customWidth="1"/>
    <col min="2052" max="2054" width="20.7109375" style="5" customWidth="1"/>
    <col min="2055" max="2304" width="11.42578125" style="5"/>
    <col min="2305" max="2305" width="34.28515625" style="5" customWidth="1"/>
    <col min="2306" max="2306" width="19.5703125" style="5" customWidth="1"/>
    <col min="2307" max="2307" width="17.7109375" style="5" customWidth="1"/>
    <col min="2308" max="2310" width="20.7109375" style="5" customWidth="1"/>
    <col min="2311" max="2560" width="11.42578125" style="5"/>
    <col min="2561" max="2561" width="34.28515625" style="5" customWidth="1"/>
    <col min="2562" max="2562" width="19.5703125" style="5" customWidth="1"/>
    <col min="2563" max="2563" width="17.7109375" style="5" customWidth="1"/>
    <col min="2564" max="2566" width="20.7109375" style="5" customWidth="1"/>
    <col min="2567" max="2816" width="11.42578125" style="5"/>
    <col min="2817" max="2817" width="34.28515625" style="5" customWidth="1"/>
    <col min="2818" max="2818" width="19.5703125" style="5" customWidth="1"/>
    <col min="2819" max="2819" width="17.7109375" style="5" customWidth="1"/>
    <col min="2820" max="2822" width="20.7109375" style="5" customWidth="1"/>
    <col min="2823" max="3072" width="11.42578125" style="5"/>
    <col min="3073" max="3073" width="34.28515625" style="5" customWidth="1"/>
    <col min="3074" max="3074" width="19.5703125" style="5" customWidth="1"/>
    <col min="3075" max="3075" width="17.7109375" style="5" customWidth="1"/>
    <col min="3076" max="3078" width="20.7109375" style="5" customWidth="1"/>
    <col min="3079" max="3328" width="11.42578125" style="5"/>
    <col min="3329" max="3329" width="34.28515625" style="5" customWidth="1"/>
    <col min="3330" max="3330" width="19.5703125" style="5" customWidth="1"/>
    <col min="3331" max="3331" width="17.7109375" style="5" customWidth="1"/>
    <col min="3332" max="3334" width="20.7109375" style="5" customWidth="1"/>
    <col min="3335" max="3584" width="11.42578125" style="5"/>
    <col min="3585" max="3585" width="34.28515625" style="5" customWidth="1"/>
    <col min="3586" max="3586" width="19.5703125" style="5" customWidth="1"/>
    <col min="3587" max="3587" width="17.7109375" style="5" customWidth="1"/>
    <col min="3588" max="3590" width="20.7109375" style="5" customWidth="1"/>
    <col min="3591" max="3840" width="11.42578125" style="5"/>
    <col min="3841" max="3841" width="34.28515625" style="5" customWidth="1"/>
    <col min="3842" max="3842" width="19.5703125" style="5" customWidth="1"/>
    <col min="3843" max="3843" width="17.7109375" style="5" customWidth="1"/>
    <col min="3844" max="3846" width="20.7109375" style="5" customWidth="1"/>
    <col min="3847" max="4096" width="11.42578125" style="5"/>
    <col min="4097" max="4097" width="34.28515625" style="5" customWidth="1"/>
    <col min="4098" max="4098" width="19.5703125" style="5" customWidth="1"/>
    <col min="4099" max="4099" width="17.7109375" style="5" customWidth="1"/>
    <col min="4100" max="4102" width="20.7109375" style="5" customWidth="1"/>
    <col min="4103" max="4352" width="11.42578125" style="5"/>
    <col min="4353" max="4353" width="34.28515625" style="5" customWidth="1"/>
    <col min="4354" max="4354" width="19.5703125" style="5" customWidth="1"/>
    <col min="4355" max="4355" width="17.7109375" style="5" customWidth="1"/>
    <col min="4356" max="4358" width="20.7109375" style="5" customWidth="1"/>
    <col min="4359" max="4608" width="11.42578125" style="5"/>
    <col min="4609" max="4609" width="34.28515625" style="5" customWidth="1"/>
    <col min="4610" max="4610" width="19.5703125" style="5" customWidth="1"/>
    <col min="4611" max="4611" width="17.7109375" style="5" customWidth="1"/>
    <col min="4612" max="4614" width="20.7109375" style="5" customWidth="1"/>
    <col min="4615" max="4864" width="11.42578125" style="5"/>
    <col min="4865" max="4865" width="34.28515625" style="5" customWidth="1"/>
    <col min="4866" max="4866" width="19.5703125" style="5" customWidth="1"/>
    <col min="4867" max="4867" width="17.7109375" style="5" customWidth="1"/>
    <col min="4868" max="4870" width="20.7109375" style="5" customWidth="1"/>
    <col min="4871" max="5120" width="11.42578125" style="5"/>
    <col min="5121" max="5121" width="34.28515625" style="5" customWidth="1"/>
    <col min="5122" max="5122" width="19.5703125" style="5" customWidth="1"/>
    <col min="5123" max="5123" width="17.7109375" style="5" customWidth="1"/>
    <col min="5124" max="5126" width="20.7109375" style="5" customWidth="1"/>
    <col min="5127" max="5376" width="11.42578125" style="5"/>
    <col min="5377" max="5377" width="34.28515625" style="5" customWidth="1"/>
    <col min="5378" max="5378" width="19.5703125" style="5" customWidth="1"/>
    <col min="5379" max="5379" width="17.7109375" style="5" customWidth="1"/>
    <col min="5380" max="5382" width="20.7109375" style="5" customWidth="1"/>
    <col min="5383" max="5632" width="11.42578125" style="5"/>
    <col min="5633" max="5633" width="34.28515625" style="5" customWidth="1"/>
    <col min="5634" max="5634" width="19.5703125" style="5" customWidth="1"/>
    <col min="5635" max="5635" width="17.7109375" style="5" customWidth="1"/>
    <col min="5636" max="5638" width="20.7109375" style="5" customWidth="1"/>
    <col min="5639" max="5888" width="11.42578125" style="5"/>
    <col min="5889" max="5889" width="34.28515625" style="5" customWidth="1"/>
    <col min="5890" max="5890" width="19.5703125" style="5" customWidth="1"/>
    <col min="5891" max="5891" width="17.7109375" style="5" customWidth="1"/>
    <col min="5892" max="5894" width="20.7109375" style="5" customWidth="1"/>
    <col min="5895" max="6144" width="11.42578125" style="5"/>
    <col min="6145" max="6145" width="34.28515625" style="5" customWidth="1"/>
    <col min="6146" max="6146" width="19.5703125" style="5" customWidth="1"/>
    <col min="6147" max="6147" width="17.7109375" style="5" customWidth="1"/>
    <col min="6148" max="6150" width="20.7109375" style="5" customWidth="1"/>
    <col min="6151" max="6400" width="11.42578125" style="5"/>
    <col min="6401" max="6401" width="34.28515625" style="5" customWidth="1"/>
    <col min="6402" max="6402" width="19.5703125" style="5" customWidth="1"/>
    <col min="6403" max="6403" width="17.7109375" style="5" customWidth="1"/>
    <col min="6404" max="6406" width="20.7109375" style="5" customWidth="1"/>
    <col min="6407" max="6656" width="11.42578125" style="5"/>
    <col min="6657" max="6657" width="34.28515625" style="5" customWidth="1"/>
    <col min="6658" max="6658" width="19.5703125" style="5" customWidth="1"/>
    <col min="6659" max="6659" width="17.7109375" style="5" customWidth="1"/>
    <col min="6660" max="6662" width="20.7109375" style="5" customWidth="1"/>
    <col min="6663" max="6912" width="11.42578125" style="5"/>
    <col min="6913" max="6913" width="34.28515625" style="5" customWidth="1"/>
    <col min="6914" max="6914" width="19.5703125" style="5" customWidth="1"/>
    <col min="6915" max="6915" width="17.7109375" style="5" customWidth="1"/>
    <col min="6916" max="6918" width="20.7109375" style="5" customWidth="1"/>
    <col min="6919" max="7168" width="11.42578125" style="5"/>
    <col min="7169" max="7169" width="34.28515625" style="5" customWidth="1"/>
    <col min="7170" max="7170" width="19.5703125" style="5" customWidth="1"/>
    <col min="7171" max="7171" width="17.7109375" style="5" customWidth="1"/>
    <col min="7172" max="7174" width="20.7109375" style="5" customWidth="1"/>
    <col min="7175" max="7424" width="11.42578125" style="5"/>
    <col min="7425" max="7425" width="34.28515625" style="5" customWidth="1"/>
    <col min="7426" max="7426" width="19.5703125" style="5" customWidth="1"/>
    <col min="7427" max="7427" width="17.7109375" style="5" customWidth="1"/>
    <col min="7428" max="7430" width="20.7109375" style="5" customWidth="1"/>
    <col min="7431" max="7680" width="11.42578125" style="5"/>
    <col min="7681" max="7681" width="34.28515625" style="5" customWidth="1"/>
    <col min="7682" max="7682" width="19.5703125" style="5" customWidth="1"/>
    <col min="7683" max="7683" width="17.7109375" style="5" customWidth="1"/>
    <col min="7684" max="7686" width="20.7109375" style="5" customWidth="1"/>
    <col min="7687" max="7936" width="11.42578125" style="5"/>
    <col min="7937" max="7937" width="34.28515625" style="5" customWidth="1"/>
    <col min="7938" max="7938" width="19.5703125" style="5" customWidth="1"/>
    <col min="7939" max="7939" width="17.7109375" style="5" customWidth="1"/>
    <col min="7940" max="7942" width="20.7109375" style="5" customWidth="1"/>
    <col min="7943" max="8192" width="11.42578125" style="5"/>
    <col min="8193" max="8193" width="34.28515625" style="5" customWidth="1"/>
    <col min="8194" max="8194" width="19.5703125" style="5" customWidth="1"/>
    <col min="8195" max="8195" width="17.7109375" style="5" customWidth="1"/>
    <col min="8196" max="8198" width="20.7109375" style="5" customWidth="1"/>
    <col min="8199" max="8448" width="11.42578125" style="5"/>
    <col min="8449" max="8449" width="34.28515625" style="5" customWidth="1"/>
    <col min="8450" max="8450" width="19.5703125" style="5" customWidth="1"/>
    <col min="8451" max="8451" width="17.7109375" style="5" customWidth="1"/>
    <col min="8452" max="8454" width="20.7109375" style="5" customWidth="1"/>
    <col min="8455" max="8704" width="11.42578125" style="5"/>
    <col min="8705" max="8705" width="34.28515625" style="5" customWidth="1"/>
    <col min="8706" max="8706" width="19.5703125" style="5" customWidth="1"/>
    <col min="8707" max="8707" width="17.7109375" style="5" customWidth="1"/>
    <col min="8708" max="8710" width="20.7109375" style="5" customWidth="1"/>
    <col min="8711" max="8960" width="11.42578125" style="5"/>
    <col min="8961" max="8961" width="34.28515625" style="5" customWidth="1"/>
    <col min="8962" max="8962" width="19.5703125" style="5" customWidth="1"/>
    <col min="8963" max="8963" width="17.7109375" style="5" customWidth="1"/>
    <col min="8964" max="8966" width="20.7109375" style="5" customWidth="1"/>
    <col min="8967" max="9216" width="11.42578125" style="5"/>
    <col min="9217" max="9217" width="34.28515625" style="5" customWidth="1"/>
    <col min="9218" max="9218" width="19.5703125" style="5" customWidth="1"/>
    <col min="9219" max="9219" width="17.7109375" style="5" customWidth="1"/>
    <col min="9220" max="9222" width="20.7109375" style="5" customWidth="1"/>
    <col min="9223" max="9472" width="11.42578125" style="5"/>
    <col min="9473" max="9473" width="34.28515625" style="5" customWidth="1"/>
    <col min="9474" max="9474" width="19.5703125" style="5" customWidth="1"/>
    <col min="9475" max="9475" width="17.7109375" style="5" customWidth="1"/>
    <col min="9476" max="9478" width="20.7109375" style="5" customWidth="1"/>
    <col min="9479" max="9728" width="11.42578125" style="5"/>
    <col min="9729" max="9729" width="34.28515625" style="5" customWidth="1"/>
    <col min="9730" max="9730" width="19.5703125" style="5" customWidth="1"/>
    <col min="9731" max="9731" width="17.7109375" style="5" customWidth="1"/>
    <col min="9732" max="9734" width="20.7109375" style="5" customWidth="1"/>
    <col min="9735" max="9984" width="11.42578125" style="5"/>
    <col min="9985" max="9985" width="34.28515625" style="5" customWidth="1"/>
    <col min="9986" max="9986" width="19.5703125" style="5" customWidth="1"/>
    <col min="9987" max="9987" width="17.7109375" style="5" customWidth="1"/>
    <col min="9988" max="9990" width="20.7109375" style="5" customWidth="1"/>
    <col min="9991" max="10240" width="11.42578125" style="5"/>
    <col min="10241" max="10241" width="34.28515625" style="5" customWidth="1"/>
    <col min="10242" max="10242" width="19.5703125" style="5" customWidth="1"/>
    <col min="10243" max="10243" width="17.7109375" style="5" customWidth="1"/>
    <col min="10244" max="10246" width="20.7109375" style="5" customWidth="1"/>
    <col min="10247" max="10496" width="11.42578125" style="5"/>
    <col min="10497" max="10497" width="34.28515625" style="5" customWidth="1"/>
    <col min="10498" max="10498" width="19.5703125" style="5" customWidth="1"/>
    <col min="10499" max="10499" width="17.7109375" style="5" customWidth="1"/>
    <col min="10500" max="10502" width="20.7109375" style="5" customWidth="1"/>
    <col min="10503" max="10752" width="11.42578125" style="5"/>
    <col min="10753" max="10753" width="34.28515625" style="5" customWidth="1"/>
    <col min="10754" max="10754" width="19.5703125" style="5" customWidth="1"/>
    <col min="10755" max="10755" width="17.7109375" style="5" customWidth="1"/>
    <col min="10756" max="10758" width="20.7109375" style="5" customWidth="1"/>
    <col min="10759" max="11008" width="11.42578125" style="5"/>
    <col min="11009" max="11009" width="34.28515625" style="5" customWidth="1"/>
    <col min="11010" max="11010" width="19.5703125" style="5" customWidth="1"/>
    <col min="11011" max="11011" width="17.7109375" style="5" customWidth="1"/>
    <col min="11012" max="11014" width="20.7109375" style="5" customWidth="1"/>
    <col min="11015" max="11264" width="11.42578125" style="5"/>
    <col min="11265" max="11265" width="34.28515625" style="5" customWidth="1"/>
    <col min="11266" max="11266" width="19.5703125" style="5" customWidth="1"/>
    <col min="11267" max="11267" width="17.7109375" style="5" customWidth="1"/>
    <col min="11268" max="11270" width="20.7109375" style="5" customWidth="1"/>
    <col min="11271" max="11520" width="11.42578125" style="5"/>
    <col min="11521" max="11521" width="34.28515625" style="5" customWidth="1"/>
    <col min="11522" max="11522" width="19.5703125" style="5" customWidth="1"/>
    <col min="11523" max="11523" width="17.7109375" style="5" customWidth="1"/>
    <col min="11524" max="11526" width="20.7109375" style="5" customWidth="1"/>
    <col min="11527" max="11776" width="11.42578125" style="5"/>
    <col min="11777" max="11777" width="34.28515625" style="5" customWidth="1"/>
    <col min="11778" max="11778" width="19.5703125" style="5" customWidth="1"/>
    <col min="11779" max="11779" width="17.7109375" style="5" customWidth="1"/>
    <col min="11780" max="11782" width="20.7109375" style="5" customWidth="1"/>
    <col min="11783" max="12032" width="11.42578125" style="5"/>
    <col min="12033" max="12033" width="34.28515625" style="5" customWidth="1"/>
    <col min="12034" max="12034" width="19.5703125" style="5" customWidth="1"/>
    <col min="12035" max="12035" width="17.7109375" style="5" customWidth="1"/>
    <col min="12036" max="12038" width="20.7109375" style="5" customWidth="1"/>
    <col min="12039" max="12288" width="11.42578125" style="5"/>
    <col min="12289" max="12289" width="34.28515625" style="5" customWidth="1"/>
    <col min="12290" max="12290" width="19.5703125" style="5" customWidth="1"/>
    <col min="12291" max="12291" width="17.7109375" style="5" customWidth="1"/>
    <col min="12292" max="12294" width="20.7109375" style="5" customWidth="1"/>
    <col min="12295" max="12544" width="11.42578125" style="5"/>
    <col min="12545" max="12545" width="34.28515625" style="5" customWidth="1"/>
    <col min="12546" max="12546" width="19.5703125" style="5" customWidth="1"/>
    <col min="12547" max="12547" width="17.7109375" style="5" customWidth="1"/>
    <col min="12548" max="12550" width="20.7109375" style="5" customWidth="1"/>
    <col min="12551" max="12800" width="11.42578125" style="5"/>
    <col min="12801" max="12801" width="34.28515625" style="5" customWidth="1"/>
    <col min="12802" max="12802" width="19.5703125" style="5" customWidth="1"/>
    <col min="12803" max="12803" width="17.7109375" style="5" customWidth="1"/>
    <col min="12804" max="12806" width="20.7109375" style="5" customWidth="1"/>
    <col min="12807" max="13056" width="11.42578125" style="5"/>
    <col min="13057" max="13057" width="34.28515625" style="5" customWidth="1"/>
    <col min="13058" max="13058" width="19.5703125" style="5" customWidth="1"/>
    <col min="13059" max="13059" width="17.7109375" style="5" customWidth="1"/>
    <col min="13060" max="13062" width="20.7109375" style="5" customWidth="1"/>
    <col min="13063" max="13312" width="11.42578125" style="5"/>
    <col min="13313" max="13313" width="34.28515625" style="5" customWidth="1"/>
    <col min="13314" max="13314" width="19.5703125" style="5" customWidth="1"/>
    <col min="13315" max="13315" width="17.7109375" style="5" customWidth="1"/>
    <col min="13316" max="13318" width="20.7109375" style="5" customWidth="1"/>
    <col min="13319" max="13568" width="11.42578125" style="5"/>
    <col min="13569" max="13569" width="34.28515625" style="5" customWidth="1"/>
    <col min="13570" max="13570" width="19.5703125" style="5" customWidth="1"/>
    <col min="13571" max="13571" width="17.7109375" style="5" customWidth="1"/>
    <col min="13572" max="13574" width="20.7109375" style="5" customWidth="1"/>
    <col min="13575" max="13824" width="11.42578125" style="5"/>
    <col min="13825" max="13825" width="34.28515625" style="5" customWidth="1"/>
    <col min="13826" max="13826" width="19.5703125" style="5" customWidth="1"/>
    <col min="13827" max="13827" width="17.7109375" style="5" customWidth="1"/>
    <col min="13828" max="13830" width="20.7109375" style="5" customWidth="1"/>
    <col min="13831" max="14080" width="11.42578125" style="5"/>
    <col min="14081" max="14081" width="34.28515625" style="5" customWidth="1"/>
    <col min="14082" max="14082" width="19.5703125" style="5" customWidth="1"/>
    <col min="14083" max="14083" width="17.7109375" style="5" customWidth="1"/>
    <col min="14084" max="14086" width="20.7109375" style="5" customWidth="1"/>
    <col min="14087" max="14336" width="11.42578125" style="5"/>
    <col min="14337" max="14337" width="34.28515625" style="5" customWidth="1"/>
    <col min="14338" max="14338" width="19.5703125" style="5" customWidth="1"/>
    <col min="14339" max="14339" width="17.7109375" style="5" customWidth="1"/>
    <col min="14340" max="14342" width="20.7109375" style="5" customWidth="1"/>
    <col min="14343" max="14592" width="11.42578125" style="5"/>
    <col min="14593" max="14593" width="34.28515625" style="5" customWidth="1"/>
    <col min="14594" max="14594" width="19.5703125" style="5" customWidth="1"/>
    <col min="14595" max="14595" width="17.7109375" style="5" customWidth="1"/>
    <col min="14596" max="14598" width="20.7109375" style="5" customWidth="1"/>
    <col min="14599" max="14848" width="11.42578125" style="5"/>
    <col min="14849" max="14849" width="34.28515625" style="5" customWidth="1"/>
    <col min="14850" max="14850" width="19.5703125" style="5" customWidth="1"/>
    <col min="14851" max="14851" width="17.7109375" style="5" customWidth="1"/>
    <col min="14852" max="14854" width="20.7109375" style="5" customWidth="1"/>
    <col min="14855" max="15104" width="11.42578125" style="5"/>
    <col min="15105" max="15105" width="34.28515625" style="5" customWidth="1"/>
    <col min="15106" max="15106" width="19.5703125" style="5" customWidth="1"/>
    <col min="15107" max="15107" width="17.7109375" style="5" customWidth="1"/>
    <col min="15108" max="15110" width="20.7109375" style="5" customWidth="1"/>
    <col min="15111" max="15360" width="11.42578125" style="5"/>
    <col min="15361" max="15361" width="34.28515625" style="5" customWidth="1"/>
    <col min="15362" max="15362" width="19.5703125" style="5" customWidth="1"/>
    <col min="15363" max="15363" width="17.7109375" style="5" customWidth="1"/>
    <col min="15364" max="15366" width="20.7109375" style="5" customWidth="1"/>
    <col min="15367" max="15616" width="11.42578125" style="5"/>
    <col min="15617" max="15617" width="34.28515625" style="5" customWidth="1"/>
    <col min="15618" max="15618" width="19.5703125" style="5" customWidth="1"/>
    <col min="15619" max="15619" width="17.7109375" style="5" customWidth="1"/>
    <col min="15620" max="15622" width="20.7109375" style="5" customWidth="1"/>
    <col min="15623" max="15872" width="11.42578125" style="5"/>
    <col min="15873" max="15873" width="34.28515625" style="5" customWidth="1"/>
    <col min="15874" max="15874" width="19.5703125" style="5" customWidth="1"/>
    <col min="15875" max="15875" width="17.7109375" style="5" customWidth="1"/>
    <col min="15876" max="15878" width="20.7109375" style="5" customWidth="1"/>
    <col min="15879" max="16128" width="11.42578125" style="5"/>
    <col min="16129" max="16129" width="34.28515625" style="5" customWidth="1"/>
    <col min="16130" max="16130" width="19.5703125" style="5" customWidth="1"/>
    <col min="16131" max="16131" width="17.7109375" style="5" customWidth="1"/>
    <col min="16132" max="16134" width="20.7109375" style="5" customWidth="1"/>
    <col min="16135" max="16384" width="11.42578125" style="5"/>
  </cols>
  <sheetData>
    <row r="1" spans="1:6" x14ac:dyDescent="0.2">
      <c r="A1" s="1"/>
      <c r="B1" s="2"/>
      <c r="C1" s="3" t="s">
        <v>0</v>
      </c>
      <c r="D1" s="2"/>
      <c r="E1" s="2"/>
      <c r="F1" s="49"/>
    </row>
    <row r="2" spans="1:6" ht="13.5" thickBot="1" x14ac:dyDescent="0.25">
      <c r="A2" s="6"/>
      <c r="B2" s="7"/>
      <c r="C2" s="8" t="s">
        <v>1</v>
      </c>
      <c r="D2" s="7"/>
      <c r="E2" s="7"/>
      <c r="F2" s="50"/>
    </row>
    <row r="3" spans="1:6" ht="13.5" thickBot="1" x14ac:dyDescent="0.25">
      <c r="A3" s="9" t="s">
        <v>58</v>
      </c>
      <c r="B3" s="10"/>
      <c r="C3" s="10"/>
      <c r="D3" s="10"/>
      <c r="E3" s="10"/>
      <c r="F3" s="50"/>
    </row>
    <row r="4" spans="1:6" ht="15.75" customHeight="1" thickBot="1" x14ac:dyDescent="0.25">
      <c r="A4" s="43" t="s">
        <v>54</v>
      </c>
      <c r="B4" s="44"/>
      <c r="C4" s="1" t="s">
        <v>57</v>
      </c>
      <c r="D4" s="45"/>
      <c r="E4" s="45"/>
      <c r="F4" s="50"/>
    </row>
    <row r="5" spans="1:6" ht="13.5" thickBot="1" x14ac:dyDescent="0.25">
      <c r="A5" s="9" t="s">
        <v>2</v>
      </c>
      <c r="B5" s="12" t="str">
        <f>'[1]FICH COSTOS TOTALES (2 DECIM)'!B5</f>
        <v>CITMA</v>
      </c>
      <c r="C5" s="6">
        <f>'[1]FICH COSTOS TOTALES (2 DECIM)'!C5</f>
        <v>0</v>
      </c>
      <c r="D5" s="7"/>
      <c r="E5" s="7"/>
      <c r="F5" s="50"/>
    </row>
    <row r="6" spans="1:6" ht="13.5" thickBot="1" x14ac:dyDescent="0.25">
      <c r="A6" s="13" t="s">
        <v>3</v>
      </c>
      <c r="B6" s="14"/>
      <c r="C6" s="15" t="s">
        <v>4</v>
      </c>
      <c r="D6" s="16">
        <f>'[1]FICH COSTOS TOTALES (2 DECIM)'!D6</f>
        <v>0</v>
      </c>
      <c r="E6" s="46"/>
      <c r="F6" s="50"/>
    </row>
    <row r="7" spans="1:6" ht="13.5" thickBot="1" x14ac:dyDescent="0.25">
      <c r="A7" s="17" t="s">
        <v>5</v>
      </c>
      <c r="B7" s="18"/>
      <c r="C7" s="19" t="s">
        <v>6</v>
      </c>
      <c r="D7" s="20">
        <f>'[1]FICH COSTOS TOTALES (2 DECIM)'!D7</f>
        <v>0</v>
      </c>
      <c r="E7" s="47" t="s">
        <v>7</v>
      </c>
      <c r="F7" s="50"/>
    </row>
    <row r="8" spans="1:6" ht="17.25" customHeight="1" thickBot="1" x14ac:dyDescent="0.25">
      <c r="A8" s="9" t="s">
        <v>55</v>
      </c>
      <c r="B8" s="10"/>
      <c r="C8" s="10"/>
      <c r="D8" s="7"/>
      <c r="E8" s="48" t="s">
        <v>56</v>
      </c>
      <c r="F8" s="50"/>
    </row>
    <row r="9" spans="1:6" ht="13.5" thickBot="1" x14ac:dyDescent="0.25">
      <c r="A9" s="9" t="s">
        <v>8</v>
      </c>
      <c r="B9" s="11"/>
      <c r="C9" s="9" t="s">
        <v>9</v>
      </c>
      <c r="D9" s="10"/>
      <c r="E9" s="10"/>
      <c r="F9" s="51"/>
    </row>
    <row r="10" spans="1:6" ht="13.5" thickBot="1" x14ac:dyDescent="0.25">
      <c r="A10" s="9" t="s">
        <v>10</v>
      </c>
      <c r="B10" s="10"/>
      <c r="C10" s="21"/>
      <c r="D10" s="21"/>
      <c r="E10" s="21"/>
      <c r="F10" s="24"/>
    </row>
    <row r="11" spans="1:6" x14ac:dyDescent="0.2">
      <c r="A11" s="22"/>
      <c r="B11" s="23"/>
      <c r="C11" s="24" t="s">
        <v>11</v>
      </c>
      <c r="D11" s="24" t="s">
        <v>12</v>
      </c>
      <c r="E11" s="24" t="s">
        <v>12</v>
      </c>
      <c r="F11" s="24" t="s">
        <v>12</v>
      </c>
    </row>
    <row r="12" spans="1:6" ht="13.5" thickBot="1" x14ac:dyDescent="0.25">
      <c r="A12" s="25" t="s">
        <v>13</v>
      </c>
      <c r="B12" s="26"/>
      <c r="C12" s="27"/>
      <c r="D12" s="27" t="s">
        <v>14</v>
      </c>
      <c r="E12" s="27" t="s">
        <v>15</v>
      </c>
      <c r="F12" s="27" t="s">
        <v>16</v>
      </c>
    </row>
    <row r="13" spans="1:6" ht="13.5" thickBot="1" x14ac:dyDescent="0.25">
      <c r="A13" s="25">
        <v>1</v>
      </c>
      <c r="B13" s="26"/>
      <c r="C13" s="27">
        <v>2</v>
      </c>
      <c r="D13" s="27">
        <v>3</v>
      </c>
      <c r="E13" s="27">
        <v>4</v>
      </c>
      <c r="F13" s="27">
        <v>5</v>
      </c>
    </row>
    <row r="14" spans="1:6" ht="13.5" thickBot="1" x14ac:dyDescent="0.25">
      <c r="A14" s="9" t="s">
        <v>17</v>
      </c>
      <c r="B14" s="11"/>
      <c r="C14" s="28">
        <v>1</v>
      </c>
      <c r="D14" s="29">
        <f>'[1]FICH COSTOS TOTALES (2 DECIM)'!D14</f>
        <v>2.6214</v>
      </c>
      <c r="E14" s="29">
        <f>'[1]FICH COSTOS TOTALES (2 DECIM)'!E14</f>
        <v>1.8640000000000001</v>
      </c>
      <c r="F14" s="29">
        <f>'[1]FICH COSTOS TOTALES (2 DECIM)'!F14</f>
        <v>0.75739999999999996</v>
      </c>
    </row>
    <row r="15" spans="1:6" x14ac:dyDescent="0.2">
      <c r="A15" s="30" t="s">
        <v>18</v>
      </c>
      <c r="B15" s="31"/>
      <c r="C15" s="32">
        <v>1.1000000000000001</v>
      </c>
      <c r="D15" s="33">
        <f>'[1]FICH COSTOS TOTALES (2 DECIM)'!D15</f>
        <v>2.6214</v>
      </c>
      <c r="E15" s="33">
        <f>'[1]FICH COSTOS TOTALES (2 DECIM)'!E15</f>
        <v>1.8640000000000001</v>
      </c>
      <c r="F15" s="33">
        <f>'[1]FICH COSTOS TOTALES (2 DECIM)'!F15</f>
        <v>0.75739999999999996</v>
      </c>
    </row>
    <row r="16" spans="1:6" x14ac:dyDescent="0.2">
      <c r="A16" s="30" t="s">
        <v>19</v>
      </c>
      <c r="B16" s="34"/>
      <c r="C16" s="35">
        <v>1.2</v>
      </c>
      <c r="D16" s="33">
        <f>'[1]FICH COSTOS TOTALES (2 DECIM)'!D16</f>
        <v>0</v>
      </c>
      <c r="E16" s="33">
        <f>'[1]FICH COSTOS TOTALES (2 DECIM)'!E16</f>
        <v>0</v>
      </c>
      <c r="F16" s="33">
        <f>'[1]FICH COSTOS TOTALES (2 DECIM)'!F16</f>
        <v>0</v>
      </c>
    </row>
    <row r="17" spans="1:6" x14ac:dyDescent="0.2">
      <c r="A17" s="30" t="s">
        <v>20</v>
      </c>
      <c r="B17" s="34"/>
      <c r="C17" s="35">
        <v>1.3</v>
      </c>
      <c r="D17" s="33">
        <f>'[1]FICH COSTOS TOTALES (2 DECIM)'!D17</f>
        <v>0</v>
      </c>
      <c r="E17" s="33">
        <f>'[1]FICH COSTOS TOTALES (2 DECIM)'!E17</f>
        <v>0</v>
      </c>
      <c r="F17" s="33">
        <f>'[1]FICH COSTOS TOTALES (2 DECIM)'!F17</f>
        <v>0</v>
      </c>
    </row>
    <row r="18" spans="1:6" ht="13.5" thickBot="1" x14ac:dyDescent="0.25">
      <c r="A18" s="30" t="s">
        <v>21</v>
      </c>
      <c r="B18" s="34"/>
      <c r="C18" s="35">
        <v>1.4</v>
      </c>
      <c r="D18" s="33">
        <f>'[1]FICH COSTOS TOTALES (2 DECIM)'!D18</f>
        <v>0</v>
      </c>
      <c r="E18" s="33">
        <f>'[1]FICH COSTOS TOTALES (2 DECIM)'!E18</f>
        <v>0</v>
      </c>
      <c r="F18" s="33">
        <f>'[1]FICH COSTOS TOTALES (2 DECIM)'!F18</f>
        <v>0</v>
      </c>
    </row>
    <row r="19" spans="1:6" ht="13.5" thickBot="1" x14ac:dyDescent="0.25">
      <c r="A19" s="9" t="s">
        <v>22</v>
      </c>
      <c r="B19" s="11"/>
      <c r="C19" s="28">
        <v>2</v>
      </c>
      <c r="D19" s="29">
        <f>'[1]FICH COSTOS TOTALES (2 DECIM)'!D19</f>
        <v>9.3876773949551406</v>
      </c>
      <c r="E19" s="29">
        <f>'[1]FICH COSTOS TOTALES (2 DECIM)'!E19</f>
        <v>0.34363702567890869</v>
      </c>
      <c r="F19" s="29">
        <f>'[1]FICH COSTOS TOTALES (2 DECIM)'!F19</f>
        <v>9.0440403692762317</v>
      </c>
    </row>
    <row r="20" spans="1:6" ht="13.5" thickBot="1" x14ac:dyDescent="0.25">
      <c r="A20" s="9" t="s">
        <v>23</v>
      </c>
      <c r="B20" s="11"/>
      <c r="C20" s="28">
        <v>3</v>
      </c>
      <c r="D20" s="29">
        <f>'[1]FICH COSTOS TOTALES (2 DECIM)'!D20</f>
        <v>0</v>
      </c>
      <c r="E20" s="29">
        <f>'[1]FICH COSTOS TOTALES (2 DECIM)'!E20</f>
        <v>0</v>
      </c>
      <c r="F20" s="29">
        <f>'[1]FICH COSTOS TOTALES (2 DECIM)'!F20</f>
        <v>0</v>
      </c>
    </row>
    <row r="21" spans="1:6" x14ac:dyDescent="0.2">
      <c r="A21" s="30" t="s">
        <v>24</v>
      </c>
      <c r="B21" s="34"/>
      <c r="C21" s="32">
        <v>3.1</v>
      </c>
      <c r="D21" s="33">
        <f>'[1]FICH COSTOS TOTALES (2 DECIM)'!D21</f>
        <v>0</v>
      </c>
      <c r="E21" s="33">
        <f>'[1]FICH COSTOS TOTALES (2 DECIM)'!E21</f>
        <v>0</v>
      </c>
      <c r="F21" s="33">
        <f>'[1]FICH COSTOS TOTALES (2 DECIM)'!F21</f>
        <v>0</v>
      </c>
    </row>
    <row r="22" spans="1:6" x14ac:dyDescent="0.2">
      <c r="A22" s="30" t="s">
        <v>25</v>
      </c>
      <c r="B22" s="34"/>
      <c r="C22" s="32">
        <v>3.2</v>
      </c>
      <c r="D22" s="33">
        <f>'[1]FICH COSTOS TOTALES (2 DECIM)'!D22</f>
        <v>0</v>
      </c>
      <c r="E22" s="33">
        <f>'[1]FICH COSTOS TOTALES (2 DECIM)'!E22</f>
        <v>0</v>
      </c>
      <c r="F22" s="33">
        <f>'[1]FICH COSTOS TOTALES (2 DECIM)'!F22</f>
        <v>0</v>
      </c>
    </row>
    <row r="23" spans="1:6" ht="13.5" thickBot="1" x14ac:dyDescent="0.25">
      <c r="A23" s="30" t="s">
        <v>26</v>
      </c>
      <c r="B23" s="34"/>
      <c r="C23" s="32">
        <v>3.3</v>
      </c>
      <c r="D23" s="33">
        <f>'[1]FICH COSTOS TOTALES (2 DECIM)'!D23</f>
        <v>0</v>
      </c>
      <c r="E23" s="33">
        <f>'[1]FICH COSTOS TOTALES (2 DECIM)'!E23</f>
        <v>0</v>
      </c>
      <c r="F23" s="33">
        <f>'[1]FICH COSTOS TOTALES (2 DECIM)'!F23</f>
        <v>0</v>
      </c>
    </row>
    <row r="24" spans="1:6" ht="13.5" thickBot="1" x14ac:dyDescent="0.25">
      <c r="A24" s="9" t="s">
        <v>27</v>
      </c>
      <c r="B24" s="11"/>
      <c r="C24" s="28">
        <v>4</v>
      </c>
      <c r="D24" s="29">
        <f>'[1]FICH COSTOS TOTALES (2 DECIM)'!D24</f>
        <v>4.2708792235047213</v>
      </c>
      <c r="E24" s="29">
        <f>'[1]FICH COSTOS TOTALES (2 DECIM)'!E24</f>
        <v>0</v>
      </c>
      <c r="F24" s="29">
        <f>'[1]FICH COSTOS TOTALES (2 DECIM)'!F24</f>
        <v>4.2708792235047213</v>
      </c>
    </row>
    <row r="25" spans="1:6" x14ac:dyDescent="0.2">
      <c r="A25" s="30" t="s">
        <v>28</v>
      </c>
      <c r="B25" s="34"/>
      <c r="C25" s="32">
        <v>4.0999999999999996</v>
      </c>
      <c r="D25" s="33">
        <f>'[1]FICH COSTOS TOTALES (2 DECIM)'!D25</f>
        <v>2.3871983210912906</v>
      </c>
      <c r="E25" s="33">
        <f>'[1]FICH COSTOS TOTALES (2 DECIM)'!E25</f>
        <v>0</v>
      </c>
      <c r="F25" s="33">
        <f>'[1]FICH COSTOS TOTALES (2 DECIM)'!F25</f>
        <v>2.3871983210912906</v>
      </c>
    </row>
    <row r="26" spans="1:6" x14ac:dyDescent="0.2">
      <c r="A26" s="30" t="s">
        <v>29</v>
      </c>
      <c r="B26" s="34"/>
      <c r="C26" s="32">
        <v>4.2</v>
      </c>
      <c r="D26" s="33">
        <f>'[1]FICH COSTOS TOTALES (2 DECIM)'!D26</f>
        <v>0.21699632738719829</v>
      </c>
      <c r="E26" s="33">
        <f>'[1]FICH COSTOS TOTALES (2 DECIM)'!E26</f>
        <v>0</v>
      </c>
      <c r="F26" s="33">
        <f>'[1]FICH COSTOS TOTALES (2 DECIM)'!F26</f>
        <v>0.21699632738719829</v>
      </c>
    </row>
    <row r="27" spans="1:6" x14ac:dyDescent="0.2">
      <c r="A27" s="30" t="s">
        <v>30</v>
      </c>
      <c r="B27" s="34"/>
      <c r="C27" s="32">
        <v>4.3</v>
      </c>
      <c r="D27" s="33">
        <f>'[1]FICH COSTOS TOTALES (2 DECIM)'!D27</f>
        <v>0.52083892969569778</v>
      </c>
      <c r="E27" s="33">
        <f>'[1]FICH COSTOS TOTALES (2 DECIM)'!E27</f>
        <v>0</v>
      </c>
      <c r="F27" s="33">
        <f>'[1]FICH COSTOS TOTALES (2 DECIM)'!F27</f>
        <v>0.52083892969569778</v>
      </c>
    </row>
    <row r="28" spans="1:6" x14ac:dyDescent="0.2">
      <c r="A28" s="30" t="s">
        <v>31</v>
      </c>
      <c r="B28" s="34"/>
      <c r="C28" s="32">
        <v>4.4000000000000004</v>
      </c>
      <c r="D28" s="33">
        <f>'[1]FICH COSTOS TOTALES (2 DECIM)'!D28</f>
        <v>0.36458725078698845</v>
      </c>
      <c r="E28" s="33">
        <f>'[1]FICH COSTOS TOTALES (2 DECIM)'!E28</f>
        <v>0</v>
      </c>
      <c r="F28" s="33">
        <f>'[1]FICH COSTOS TOTALES (2 DECIM)'!F28</f>
        <v>0.36458725078698845</v>
      </c>
    </row>
    <row r="29" spans="1:6" ht="13.5" thickBot="1" x14ac:dyDescent="0.25">
      <c r="A29" s="30" t="s">
        <v>32</v>
      </c>
      <c r="B29" s="34"/>
      <c r="C29" s="32">
        <v>4.5</v>
      </c>
      <c r="D29" s="33">
        <f>'[1]FICH COSTOS TOTALES (2 DECIM)'!D29</f>
        <v>0</v>
      </c>
      <c r="E29" s="33">
        <f>'[1]FICH COSTOS TOTALES (2 DECIM)'!E29</f>
        <v>0</v>
      </c>
      <c r="F29" s="33">
        <f>'[1]FICH COSTOS TOTALES (2 DECIM)'!F29</f>
        <v>0</v>
      </c>
    </row>
    <row r="30" spans="1:6" ht="13.5" thickBot="1" x14ac:dyDescent="0.25">
      <c r="A30" s="9" t="s">
        <v>33</v>
      </c>
      <c r="B30" s="11"/>
      <c r="C30" s="28">
        <v>5</v>
      </c>
      <c r="D30" s="29">
        <f>'[1]FICH COSTOS TOTALES (2 DECIM)'!D30</f>
        <v>0</v>
      </c>
      <c r="E30" s="29">
        <f>'[1]FICH COSTOS TOTALES (2 DECIM)'!E30</f>
        <v>0</v>
      </c>
      <c r="F30" s="29">
        <f>'[1]FICH COSTOS TOTALES (2 DECIM)'!F30</f>
        <v>0</v>
      </c>
    </row>
    <row r="31" spans="1:6" x14ac:dyDescent="0.2">
      <c r="A31" s="30" t="s">
        <v>24</v>
      </c>
      <c r="B31" s="34"/>
      <c r="C31" s="32">
        <v>5.0999999999999996</v>
      </c>
      <c r="D31" s="33">
        <f>'[1]FICH COSTOS TOTALES (2 DECIM)'!D31</f>
        <v>0</v>
      </c>
      <c r="E31" s="33">
        <f>'[1]FICH COSTOS TOTALES (2 DECIM)'!E31</f>
        <v>0</v>
      </c>
      <c r="F31" s="33">
        <f>'[1]FICH COSTOS TOTALES (2 DECIM)'!F31</f>
        <v>0</v>
      </c>
    </row>
    <row r="32" spans="1:6" ht="13.5" thickBot="1" x14ac:dyDescent="0.25">
      <c r="A32" s="30" t="s">
        <v>34</v>
      </c>
      <c r="B32" s="34"/>
      <c r="C32" s="32">
        <v>5.2</v>
      </c>
      <c r="D32" s="33">
        <f>'[1]FICH COSTOS TOTALES (2 DECIM)'!D32</f>
        <v>0</v>
      </c>
      <c r="E32" s="33">
        <f>'[1]FICH COSTOS TOTALES (2 DECIM)'!E32</f>
        <v>0</v>
      </c>
      <c r="F32" s="33">
        <f>'[1]FICH COSTOS TOTALES (2 DECIM)'!F32</f>
        <v>0</v>
      </c>
    </row>
    <row r="33" spans="1:6" ht="13.5" thickBot="1" x14ac:dyDescent="0.25">
      <c r="A33" s="9" t="s">
        <v>35</v>
      </c>
      <c r="B33" s="11"/>
      <c r="C33" s="28">
        <v>6</v>
      </c>
      <c r="D33" s="29">
        <f>'[1]FICH COSTOS TOTALES (2 DECIM)'!D33</f>
        <v>5.104134605322141</v>
      </c>
      <c r="E33" s="29">
        <f>'[1]FICH COSTOS TOTALES (2 DECIM)'!E33</f>
        <v>0.34363702567890869</v>
      </c>
      <c r="F33" s="29">
        <f>'[1]FICH COSTOS TOTALES (2 DECIM)'!F33</f>
        <v>4.7604975796432321</v>
      </c>
    </row>
    <row r="34" spans="1:6" x14ac:dyDescent="0.2">
      <c r="A34" s="30" t="s">
        <v>19</v>
      </c>
      <c r="B34" s="34"/>
      <c r="C34" s="32">
        <v>6.1</v>
      </c>
      <c r="D34" s="33">
        <f>'[1]FICH COSTOS TOTALES (2 DECIM)'!D34</f>
        <v>1.3125141028331583E-2</v>
      </c>
      <c r="E34" s="33">
        <f>'[1]FICH COSTOS TOTALES (2 DECIM)'!E34</f>
        <v>0</v>
      </c>
      <c r="F34" s="33">
        <f>'[1]FICH COSTOS TOTALES (2 DECIM)'!F34</f>
        <v>1.3125141028331583E-2</v>
      </c>
    </row>
    <row r="35" spans="1:6" x14ac:dyDescent="0.2">
      <c r="A35" s="30" t="s">
        <v>20</v>
      </c>
      <c r="B35" s="34"/>
      <c r="C35" s="32">
        <v>6.2</v>
      </c>
      <c r="D35" s="33">
        <f>'[1]FICH COSTOS TOTALES (2 DECIM)'!D35</f>
        <v>0.29605972875131159</v>
      </c>
      <c r="E35" s="33">
        <f>'[1]FICH COSTOS TOTALES (2 DECIM)'!E35</f>
        <v>0</v>
      </c>
      <c r="F35" s="33">
        <f>'[1]FICH COSTOS TOTALES (2 DECIM)'!F35</f>
        <v>0.29605972875131159</v>
      </c>
    </row>
    <row r="36" spans="1:6" x14ac:dyDescent="0.2">
      <c r="A36" s="30" t="s">
        <v>24</v>
      </c>
      <c r="B36" s="34"/>
      <c r="C36" s="32">
        <v>6.3</v>
      </c>
      <c r="D36" s="33">
        <f>'[1]FICH COSTOS TOTALES (2 DECIM)'!D36</f>
        <v>0.27902085519412378</v>
      </c>
      <c r="E36" s="33">
        <f>'[1]FICH COSTOS TOTALES (2 DECIM)'!E36</f>
        <v>0</v>
      </c>
      <c r="F36" s="33">
        <f>'[1]FICH COSTOS TOTALES (2 DECIM)'!F36</f>
        <v>0.27902085519412378</v>
      </c>
    </row>
    <row r="37" spans="1:6" x14ac:dyDescent="0.2">
      <c r="A37" s="30" t="s">
        <v>36</v>
      </c>
      <c r="B37" s="34"/>
      <c r="C37" s="32">
        <v>6.4</v>
      </c>
      <c r="D37" s="33">
        <f>'[1]FICH COSTOS TOTALES (2 DECIM)'!D37</f>
        <v>0</v>
      </c>
      <c r="E37" s="33">
        <f>'[1]FICH COSTOS TOTALES (2 DECIM)'!E37</f>
        <v>7.4405561385099683E-3</v>
      </c>
      <c r="F37" s="33">
        <f>'[1]FICH COSTOS TOTALES (2 DECIM)'!F37</f>
        <v>-7.4405561385099683E-3</v>
      </c>
    </row>
    <row r="38" spans="1:6" x14ac:dyDescent="0.2">
      <c r="A38" s="30" t="s">
        <v>37</v>
      </c>
      <c r="B38" s="34"/>
      <c r="C38" s="32">
        <v>6.5</v>
      </c>
      <c r="D38" s="33">
        <f>'[1]FICH COSTOS TOTALES (2 DECIM)'!D38</f>
        <v>0.24181807450157397</v>
      </c>
      <c r="E38" s="33">
        <f>'[1]FICH COSTOS TOTALES (2 DECIM)'!E38</f>
        <v>1.8601390346274921E-2</v>
      </c>
      <c r="F38" s="33">
        <f>'[1]FICH COSTOS TOTALES (2 DECIM)'!F38</f>
        <v>0.22321668415529905</v>
      </c>
    </row>
    <row r="39" spans="1:6" ht="13.5" thickBot="1" x14ac:dyDescent="0.25">
      <c r="A39" s="30" t="s">
        <v>38</v>
      </c>
      <c r="B39" s="34"/>
      <c r="C39" s="32">
        <v>6.6</v>
      </c>
      <c r="D39" s="33">
        <f>'[1]FICH COSTOS TOTALES (2 DECIM)'!D39</f>
        <v>4.2741108058468003</v>
      </c>
      <c r="E39" s="33">
        <f>'[1]FICH COSTOS TOTALES (2 DECIM)'!E39</f>
        <v>0.31759507919412377</v>
      </c>
      <c r="F39" s="33">
        <f>'[1]FICH COSTOS TOTALES (2 DECIM)'!F39</f>
        <v>3.9565157266526763</v>
      </c>
    </row>
    <row r="40" spans="1:6" ht="13.5" thickBot="1" x14ac:dyDescent="0.25">
      <c r="A40" s="9" t="s">
        <v>39</v>
      </c>
      <c r="B40" s="11"/>
      <c r="C40" s="28">
        <v>7</v>
      </c>
      <c r="D40" s="29">
        <f>'[1]FICH COSTOS TOTALES (2 DECIM)'!D40</f>
        <v>0</v>
      </c>
      <c r="E40" s="29">
        <f>'[1]FICH COSTOS TOTALES (2 DECIM)'!E40</f>
        <v>0</v>
      </c>
      <c r="F40" s="29">
        <f>'[1]FICH COSTOS TOTALES (2 DECIM)'!F40</f>
        <v>0</v>
      </c>
    </row>
    <row r="41" spans="1:6" x14ac:dyDescent="0.2">
      <c r="A41" s="30" t="s">
        <v>19</v>
      </c>
      <c r="B41" s="34"/>
      <c r="C41" s="32" t="s">
        <v>40</v>
      </c>
      <c r="D41" s="33">
        <f>'[1]FICH COSTOS TOTALES (2 DECIM)'!D41</f>
        <v>0</v>
      </c>
      <c r="E41" s="33">
        <f>'[1]FICH COSTOS TOTALES (2 DECIM)'!E41</f>
        <v>0</v>
      </c>
      <c r="F41" s="33">
        <f>'[1]FICH COSTOS TOTALES (2 DECIM)'!F41</f>
        <v>0</v>
      </c>
    </row>
    <row r="42" spans="1:6" x14ac:dyDescent="0.2">
      <c r="A42" s="30" t="s">
        <v>20</v>
      </c>
      <c r="B42" s="34"/>
      <c r="C42" s="32" t="s">
        <v>41</v>
      </c>
      <c r="D42" s="33">
        <f>'[1]FICH COSTOS TOTALES (2 DECIM)'!D42</f>
        <v>0</v>
      </c>
      <c r="E42" s="33">
        <f>'[1]FICH COSTOS TOTALES (2 DECIM)'!E42</f>
        <v>0</v>
      </c>
      <c r="F42" s="33">
        <f>'[1]FICH COSTOS TOTALES (2 DECIM)'!F42</f>
        <v>0</v>
      </c>
    </row>
    <row r="43" spans="1:6" x14ac:dyDescent="0.2">
      <c r="A43" s="30" t="s">
        <v>24</v>
      </c>
      <c r="B43" s="34"/>
      <c r="C43" s="32" t="s">
        <v>42</v>
      </c>
      <c r="D43" s="33">
        <f>'[1]FICH COSTOS TOTALES (2 DECIM)'!D43</f>
        <v>0</v>
      </c>
      <c r="E43" s="33">
        <f>'[1]FICH COSTOS TOTALES (2 DECIM)'!E43</f>
        <v>0</v>
      </c>
      <c r="F43" s="33">
        <f>'[1]FICH COSTOS TOTALES (2 DECIM)'!F43</f>
        <v>0</v>
      </c>
    </row>
    <row r="44" spans="1:6" x14ac:dyDescent="0.2">
      <c r="A44" s="30" t="s">
        <v>36</v>
      </c>
      <c r="B44" s="34"/>
      <c r="C44" s="32" t="s">
        <v>43</v>
      </c>
      <c r="D44" s="33">
        <f>'[1]FICH COSTOS TOTALES (2 DECIM)'!D44</f>
        <v>0</v>
      </c>
      <c r="E44" s="33">
        <f>'[1]FICH COSTOS TOTALES (2 DECIM)'!E44</f>
        <v>0</v>
      </c>
      <c r="F44" s="33">
        <f>'[1]FICH COSTOS TOTALES (2 DECIM)'!F44</f>
        <v>0</v>
      </c>
    </row>
    <row r="45" spans="1:6" x14ac:dyDescent="0.2">
      <c r="A45" s="30" t="s">
        <v>37</v>
      </c>
      <c r="B45" s="34"/>
      <c r="C45" s="32" t="s">
        <v>44</v>
      </c>
      <c r="D45" s="33">
        <f>'[1]FICH COSTOS TOTALES (2 DECIM)'!D45</f>
        <v>0</v>
      </c>
      <c r="E45" s="33">
        <f>'[1]FICH COSTOS TOTALES (2 DECIM)'!E45</f>
        <v>0</v>
      </c>
      <c r="F45" s="33">
        <f>'[1]FICH COSTOS TOTALES (2 DECIM)'!F45</f>
        <v>0</v>
      </c>
    </row>
    <row r="46" spans="1:6" ht="13.5" thickBot="1" x14ac:dyDescent="0.25">
      <c r="A46" s="30" t="s">
        <v>38</v>
      </c>
      <c r="B46" s="34"/>
      <c r="C46" s="32" t="s">
        <v>45</v>
      </c>
      <c r="D46" s="33">
        <f>'[1]FICH COSTOS TOTALES (2 DECIM)'!D46</f>
        <v>0</v>
      </c>
      <c r="E46" s="33">
        <f>'[1]FICH COSTOS TOTALES (2 DECIM)'!E46</f>
        <v>0</v>
      </c>
      <c r="F46" s="33">
        <f>'[1]FICH COSTOS TOTALES (2 DECIM)'!F46</f>
        <v>0</v>
      </c>
    </row>
    <row r="47" spans="1:6" ht="13.5" thickBot="1" x14ac:dyDescent="0.25">
      <c r="A47" s="9" t="s">
        <v>46</v>
      </c>
      <c r="B47" s="11"/>
      <c r="C47" s="28">
        <v>8</v>
      </c>
      <c r="D47" s="29">
        <f>'[1]FICH COSTOS TOTALES (2 DECIM)'!D47</f>
        <v>1.2663566128279116E-2</v>
      </c>
      <c r="E47" s="29">
        <f>'[1]FICH COSTOS TOTALES (2 DECIM)'!E47</f>
        <v>0</v>
      </c>
      <c r="F47" s="29">
        <f>'[1]FICH COSTOS TOTALES (2 DECIM)'!F47</f>
        <v>1.2663566128279116E-2</v>
      </c>
    </row>
    <row r="48" spans="1:6" ht="13.5" thickBot="1" x14ac:dyDescent="0.25">
      <c r="A48" s="9" t="s">
        <v>47</v>
      </c>
      <c r="B48" s="11"/>
      <c r="C48" s="28">
        <v>9</v>
      </c>
      <c r="D48" s="29">
        <f>'[1]FICH COSTOS TOTALES (2 DECIM)'!D48</f>
        <v>12.00907739495514</v>
      </c>
      <c r="E48" s="36">
        <f>'[1]FICH COSTOS TOTALES (2 DECIM)'!E48</f>
        <v>2.2076370256789088</v>
      </c>
      <c r="F48" s="29">
        <f>'[1]FICH COSTOS TOTALES (2 DECIM)'!F48</f>
        <v>9.8014403692762322</v>
      </c>
    </row>
    <row r="49" spans="1:6" ht="13.5" thickBot="1" x14ac:dyDescent="0.25">
      <c r="A49" s="9" t="s">
        <v>48</v>
      </c>
      <c r="B49" s="11"/>
      <c r="C49" s="28">
        <v>10</v>
      </c>
      <c r="D49" s="29">
        <f>'[1]FICH COSTOS TOTALES (2 DECIM)'!D49</f>
        <v>0.93876773949551406</v>
      </c>
      <c r="E49" s="29">
        <f>'[1]FICH COSTOS TOTALES (2 DECIM)'!E49</f>
        <v>0</v>
      </c>
      <c r="F49" s="29">
        <f>'[1]FICH COSTOS TOTALES (2 DECIM)'!F49</f>
        <v>3.146404765174422</v>
      </c>
    </row>
    <row r="50" spans="1:6" ht="13.5" thickBot="1" x14ac:dyDescent="0.25">
      <c r="A50" s="9" t="s">
        <v>59</v>
      </c>
      <c r="B50" s="11"/>
      <c r="C50" s="28">
        <v>11</v>
      </c>
      <c r="D50" s="29">
        <f>'[1]FICH COSTOS TOTALES (2 DECIM)'!D50</f>
        <v>12.947845134450654</v>
      </c>
      <c r="E50" s="29">
        <f>'[1]FICH COSTOS TOTALES (2 DECIM)'!E50</f>
        <v>0</v>
      </c>
      <c r="F50" s="36">
        <f>'[1]FICH COSTOS TOTALES (2 DECIM)'!F50</f>
        <v>12.947845134450654</v>
      </c>
    </row>
    <row r="51" spans="1:6" ht="13.5" thickBot="1" x14ac:dyDescent="0.25">
      <c r="A51" s="9" t="s">
        <v>49</v>
      </c>
      <c r="B51" s="11"/>
      <c r="C51" s="28">
        <v>12</v>
      </c>
      <c r="D51" s="29">
        <f>'[1]FICH COSTOS TOTALES (2 DECIM)'!D51</f>
        <v>10</v>
      </c>
      <c r="E51" s="29">
        <f>'[1]FICH COSTOS TOTALES (2 DECIM)'!E51</f>
        <v>0</v>
      </c>
      <c r="F51" s="29">
        <f>'[1]FICH COSTOS TOTALES (2 DECIM)'!F51</f>
        <v>32.101452915402085</v>
      </c>
    </row>
    <row r="52" spans="1:6" x14ac:dyDescent="0.2">
      <c r="A52" s="1" t="s">
        <v>50</v>
      </c>
      <c r="B52" s="4"/>
      <c r="C52" s="17" t="s">
        <v>51</v>
      </c>
      <c r="D52" s="17" t="s">
        <v>52</v>
      </c>
      <c r="E52" s="17" t="s">
        <v>53</v>
      </c>
    </row>
    <row r="53" spans="1:6" x14ac:dyDescent="0.2">
      <c r="A53" s="37"/>
      <c r="B53" s="38"/>
      <c r="C53" s="39"/>
      <c r="D53" s="39"/>
      <c r="E53" s="39"/>
    </row>
    <row r="54" spans="1:6" x14ac:dyDescent="0.2">
      <c r="A54" s="37">
        <f>'[1]FICH COSTOS TOTALES (2 DECIM)'!A54</f>
        <v>0</v>
      </c>
      <c r="B54" s="38"/>
      <c r="C54" s="39"/>
      <c r="D54" s="39">
        <f>'[1]FICH COSTOS TOTALES (2 DECIM)'!D54</f>
        <v>0</v>
      </c>
      <c r="E54" s="39">
        <f>'[1]FICH COSTOS TOTALES (2 DECIM)'!E54</f>
        <v>0</v>
      </c>
    </row>
    <row r="55" spans="1:6" ht="13.5" thickBot="1" x14ac:dyDescent="0.25">
      <c r="A55" s="40"/>
      <c r="B55" s="41"/>
      <c r="C55" s="42"/>
      <c r="D55" s="42"/>
      <c r="E55" s="42"/>
    </row>
  </sheetData>
  <mergeCells count="1">
    <mergeCell ref="A4:B4"/>
  </mergeCell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yanelis guevara</dc:creator>
  <cp:lastModifiedBy>yosmany velazco mederos</cp:lastModifiedBy>
  <cp:lastPrinted>2019-05-28T15:49:35Z</cp:lastPrinted>
  <dcterms:created xsi:type="dcterms:W3CDTF">2019-05-28T14:48:41Z</dcterms:created>
  <dcterms:modified xsi:type="dcterms:W3CDTF">2019-05-28T15:49:49Z</dcterms:modified>
</cp:coreProperties>
</file>